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SAR\Desktop\DAFEFI\LEY DE DISCIPLINA\2020\4TO TRIMESTRE\PARA PUBLICAR\"/>
    </mc:Choice>
  </mc:AlternateContent>
  <xr:revisionPtr revIDLastSave="0" documentId="8_{D226AB68-EE9F-44DD-8D26-6F29A76C5C7E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F7c_RI" sheetId="1" r:id="rId1"/>
  </sheets>
  <calcPr calcId="181029"/>
</workbook>
</file>

<file path=xl/calcChain.xml><?xml version="1.0" encoding="utf-8"?>
<calcChain xmlns="http://schemas.openxmlformats.org/spreadsheetml/2006/main">
  <c r="E7" i="1" l="1"/>
  <c r="F7" i="1"/>
  <c r="G7" i="1"/>
  <c r="D36" i="1"/>
  <c r="D28" i="1"/>
  <c r="E36" i="1"/>
  <c r="E28" i="1"/>
  <c r="F36" i="1"/>
  <c r="F28" i="1"/>
  <c r="F31" i="1" s="1"/>
  <c r="G36" i="1"/>
  <c r="G28" i="1"/>
  <c r="C36" i="1"/>
  <c r="C28" i="1"/>
  <c r="D21" i="1"/>
  <c r="E21" i="1"/>
  <c r="F21" i="1"/>
  <c r="G21" i="1"/>
  <c r="C21" i="1"/>
  <c r="D7" i="1"/>
  <c r="C7" i="1"/>
  <c r="D31" i="1" l="1"/>
  <c r="E31" i="1"/>
  <c r="C31" i="1"/>
  <c r="G31" i="1"/>
</calcChain>
</file>

<file path=xl/sharedStrings.xml><?xml version="1.0" encoding="utf-8"?>
<sst xmlns="http://schemas.openxmlformats.org/spreadsheetml/2006/main" count="35" uniqueCount="35">
  <si>
    <t>Resultados de Ingresos - LDF</t>
  </si>
  <si>
    <t>(PESOS)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</si>
  <si>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</si>
  <si>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</si>
  <si>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</si>
  <si>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</si>
  <si>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</si>
  <si>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</si>
  <si>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</si>
  <si>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</si>
  <si>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</si>
  <si>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</si>
  <si>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</si>
  <si>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</si>
  <si>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</si>
  <si>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</si>
  <si>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</si>
  <si>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</si>
  <si>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</si>
  <si>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</si>
  <si>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</si>
  <si>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</si>
  <si>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</si>
  <si>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4. Total de Resultados de Ingresos (4=1+2+3)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</si>
  <si>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</si>
  <si>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A.    Ingresos Derivados de Financiamientos</t>
  </si>
  <si>
    <t>G.    Ingresos por Venta de Bienes y Prestación de
Servicios</t>
  </si>
  <si>
    <t xml:space="preserve">J.    Transferencias y Asignaciones </t>
  </si>
  <si>
    <t xml:space="preserve">D.    Transferencias, Asignaciones, Subsidios y
Subvenciones, y Pensiones y Jubilaciones </t>
  </si>
  <si>
    <t>2016 (c)</t>
  </si>
  <si>
    <t>2017 (c)</t>
  </si>
  <si>
    <t>2018 (c)</t>
  </si>
  <si>
    <t>GOBIERNO DEL ESTADO DE MICHOACAN</t>
  </si>
  <si>
    <t>2019 (c)</t>
  </si>
  <si>
    <t>2020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</si>
</sst>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4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0" xfId="0" applyFont="1"/>
    <xf numFmtId="164" fontId="3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0" fontId="4" fillId="0" borderId="0" xfId="0" applyFo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1"/>
  <sheetViews>
    <sheetView showGridLines="0" tabSelected="1" workbookViewId="0">
      <pane ySplit="5" topLeftCell="A21" activePane="bottomLeft" state="frozen"/>
      <selection pane="bottomLeft"/>
    </sheetView>
  </sheetViews>
  <sheetFormatPr baseColWidth="10" defaultColWidth="11" defaultRowHeight="12.75" x14ac:dyDescent="0.2"/>
  <cols>
    <col min="1" max="1" width="0.85546875" style="10" customWidth="1"/>
    <col min="2" max="2" width="52.7109375" style="10" customWidth="1"/>
    <col min="3" max="7" width="12.140625" style="10" bestFit="1" customWidth="1"/>
    <col min="8" max="8" width="0.85546875" style="10" customWidth="1"/>
    <col min="9" max="16384" width="11" style="10"/>
  </cols>
  <sheetData>
    <row r="1" spans="2:7" ht="4.5" customHeight="1" thickBot="1" x14ac:dyDescent="0.25"/>
    <row r="2" spans="2:7" x14ac:dyDescent="0.2">
      <c r="B2" s="15" t="s">
        <v>32</v>
      </c>
      <c r="C2" s="16"/>
      <c r="D2" s="16"/>
      <c r="E2" s="16"/>
      <c r="F2" s="16"/>
      <c r="G2" s="17"/>
    </row>
    <row r="3" spans="2:7" x14ac:dyDescent="0.2">
      <c r="B3" s="18" t="s">
        <v>0</v>
      </c>
      <c r="C3" s="19"/>
      <c r="D3" s="19"/>
      <c r="E3" s="19"/>
      <c r="F3" s="19"/>
      <c r="G3" s="20"/>
    </row>
    <row r="4" spans="2:7" ht="13.5" thickBot="1" x14ac:dyDescent="0.25">
      <c r="B4" s="21" t="s">
        <v>1</v>
      </c>
      <c r="C4" s="22"/>
      <c r="D4" s="22"/>
      <c r="E4" s="22"/>
      <c r="F4" s="22"/>
      <c r="G4" s="23"/>
    </row>
    <row r="5" spans="2:7" ht="13.5" thickBot="1" x14ac:dyDescent="0.25">
      <c r="B5" s="1" t="s">
        <v>2</v>
      </c>
      <c r="C5" s="2" t="s">
        <v>29</v>
      </c>
      <c r="D5" s="2" t="s">
        <v>30</v>
      </c>
      <c r="E5" s="2" t="s">
        <v>31</v>
      </c>
      <c r="F5" s="2" t="s">
        <v>33</v>
      </c>
      <c r="G5" s="2" t="s">
        <v>34</v>
      </c>
    </row>
    <row r="6" spans="2:7" x14ac:dyDescent="0.2">
      <c r="B6" s="3"/>
      <c r="C6" s="4"/>
      <c r="D6" s="4"/>
      <c r="E6" s="4"/>
      <c r="F6" s="4"/>
      <c r="G6" s="4"/>
    </row>
    <row r="7" spans="2:7" ht="15" customHeight="1" x14ac:dyDescent="0.2">
      <c r="B7" s="5" t="s">
        <v>7</v>
      </c>
      <c r="C7" s="11">
        <f t="shared" ref="C7:G7" si="0">SUM(C8:C19)</f>
        <v>25190320694</v>
      </c>
      <c r="D7" s="11">
        <f t="shared" si="0"/>
        <v>26642194509</v>
      </c>
      <c r="E7" s="11">
        <f t="shared" si="0"/>
        <v>31190426058</v>
      </c>
      <c r="F7" s="11">
        <f t="shared" si="0"/>
        <v>34287818211</v>
      </c>
      <c r="G7" s="11">
        <f t="shared" si="0"/>
        <v>24910347753</v>
      </c>
    </row>
    <row r="8" spans="2:7" ht="15" customHeight="1" x14ac:dyDescent="0.2">
      <c r="B8" s="6" t="s">
        <v>8</v>
      </c>
      <c r="C8" s="12">
        <v>1077363283</v>
      </c>
      <c r="D8" s="12">
        <v>902290361</v>
      </c>
      <c r="E8" s="12">
        <v>1229690778</v>
      </c>
      <c r="F8" s="12">
        <v>1935394023</v>
      </c>
      <c r="G8" s="12">
        <v>1510862793</v>
      </c>
    </row>
    <row r="9" spans="2:7" ht="15" customHeight="1" x14ac:dyDescent="0.2">
      <c r="B9" s="6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2:7" ht="15" customHeight="1" x14ac:dyDescent="0.2">
      <c r="B10" s="6" t="s">
        <v>10</v>
      </c>
      <c r="C10" s="12">
        <v>96913154</v>
      </c>
      <c r="D10" s="12">
        <v>123302171</v>
      </c>
      <c r="E10" s="12">
        <v>19475720</v>
      </c>
      <c r="F10" s="12">
        <v>42512497</v>
      </c>
      <c r="G10" s="12">
        <v>38161631</v>
      </c>
    </row>
    <row r="11" spans="2:7" ht="15" customHeight="1" x14ac:dyDescent="0.2">
      <c r="B11" s="6" t="s">
        <v>11</v>
      </c>
      <c r="C11" s="12">
        <v>1838192491</v>
      </c>
      <c r="D11" s="12">
        <v>1853604783</v>
      </c>
      <c r="E11" s="12">
        <v>1917842898</v>
      </c>
      <c r="F11" s="12">
        <v>1940790444</v>
      </c>
      <c r="G11" s="12">
        <v>1274021225</v>
      </c>
    </row>
    <row r="12" spans="2:7" ht="15" customHeight="1" x14ac:dyDescent="0.2">
      <c r="B12" s="6" t="s">
        <v>12</v>
      </c>
      <c r="C12" s="12">
        <v>296503184</v>
      </c>
      <c r="D12" s="12">
        <v>282995894</v>
      </c>
      <c r="E12" s="12">
        <v>261513007</v>
      </c>
      <c r="F12" s="12">
        <v>198786693</v>
      </c>
      <c r="G12" s="12">
        <v>118339195</v>
      </c>
    </row>
    <row r="13" spans="2:7" ht="15" customHeight="1" x14ac:dyDescent="0.2">
      <c r="B13" s="6" t="s">
        <v>13</v>
      </c>
      <c r="C13" s="12">
        <v>164090440</v>
      </c>
      <c r="D13" s="12">
        <v>481594860</v>
      </c>
      <c r="E13" s="12">
        <v>662363249</v>
      </c>
      <c r="F13" s="12">
        <v>269571704</v>
      </c>
      <c r="G13" s="12">
        <v>90430771</v>
      </c>
    </row>
    <row r="14" spans="2:7" ht="27" customHeight="1" x14ac:dyDescent="0.2">
      <c r="B14" s="6" t="s">
        <v>26</v>
      </c>
      <c r="C14" s="12">
        <v>93964244</v>
      </c>
      <c r="D14" s="12">
        <v>137190982</v>
      </c>
      <c r="E14" s="12">
        <v>125863396</v>
      </c>
      <c r="F14" s="12">
        <v>89988710</v>
      </c>
      <c r="G14" s="12">
        <v>44013567</v>
      </c>
    </row>
    <row r="15" spans="2:7" ht="15" customHeight="1" x14ac:dyDescent="0.2">
      <c r="B15" s="6" t="s">
        <v>14</v>
      </c>
      <c r="C15" s="12">
        <v>21339524310</v>
      </c>
      <c r="D15" s="12">
        <v>22451367696</v>
      </c>
      <c r="E15" s="12">
        <v>26602126676</v>
      </c>
      <c r="F15" s="12">
        <v>29041732662</v>
      </c>
      <c r="G15" s="12">
        <v>21532683822</v>
      </c>
    </row>
    <row r="16" spans="2:7" ht="15" customHeight="1" x14ac:dyDescent="0.2">
      <c r="B16" s="6" t="s">
        <v>15</v>
      </c>
      <c r="C16" s="12">
        <v>283769588</v>
      </c>
      <c r="D16" s="12">
        <v>409847762</v>
      </c>
      <c r="E16" s="12">
        <v>371550334</v>
      </c>
      <c r="F16" s="12">
        <v>769041478</v>
      </c>
      <c r="G16" s="12">
        <v>301834749</v>
      </c>
    </row>
    <row r="17" spans="2:7" ht="15" customHeight="1" x14ac:dyDescent="0.2">
      <c r="B17" s="6" t="s">
        <v>27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2:7" ht="15" customHeight="1" x14ac:dyDescent="0.2">
      <c r="B18" s="6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2:7" ht="15" customHeight="1" x14ac:dyDescent="0.2">
      <c r="B19" s="6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2:7" x14ac:dyDescent="0.2">
      <c r="B20" s="7"/>
      <c r="C20" s="12"/>
      <c r="D20" s="12"/>
      <c r="E20" s="12"/>
      <c r="F20" s="12"/>
      <c r="G20" s="12"/>
    </row>
    <row r="21" spans="2:7" ht="15" x14ac:dyDescent="0.2">
      <c r="B21" s="5" t="s">
        <v>24</v>
      </c>
      <c r="C21" s="11">
        <f t="shared" ref="C21:G21" si="1">SUM(C22:C26)</f>
        <v>41456289822</v>
      </c>
      <c r="D21" s="11">
        <f t="shared" si="1"/>
        <v>43883885259</v>
      </c>
      <c r="E21" s="11">
        <f t="shared" si="1"/>
        <v>45706489839</v>
      </c>
      <c r="F21" s="11">
        <f t="shared" si="1"/>
        <v>45690931507</v>
      </c>
      <c r="G21" s="11">
        <f t="shared" si="1"/>
        <v>33009684078</v>
      </c>
    </row>
    <row r="22" spans="2:7" ht="15" customHeight="1" x14ac:dyDescent="0.2">
      <c r="B22" s="6" t="s">
        <v>18</v>
      </c>
      <c r="C22" s="12">
        <v>28195300378</v>
      </c>
      <c r="D22" s="12">
        <v>28955356554</v>
      </c>
      <c r="E22" s="12">
        <v>30552218196</v>
      </c>
      <c r="F22" s="12">
        <v>32280126696</v>
      </c>
      <c r="G22" s="12">
        <v>24162041507</v>
      </c>
    </row>
    <row r="23" spans="2:7" ht="15" customHeight="1" x14ac:dyDescent="0.2">
      <c r="B23" s="6" t="s">
        <v>19</v>
      </c>
      <c r="C23" s="12">
        <v>13260989444</v>
      </c>
      <c r="D23" s="12">
        <v>14903432062</v>
      </c>
      <c r="E23" s="12">
        <v>15154271643</v>
      </c>
      <c r="F23" s="12">
        <v>13403078809</v>
      </c>
      <c r="G23" s="12">
        <v>8847642571</v>
      </c>
    </row>
    <row r="24" spans="2:7" ht="15" customHeight="1" x14ac:dyDescent="0.2">
      <c r="B24" s="6" t="s">
        <v>20</v>
      </c>
      <c r="C24" s="12">
        <v>0</v>
      </c>
      <c r="D24" s="12">
        <v>25096643</v>
      </c>
      <c r="E24" s="12">
        <v>0</v>
      </c>
      <c r="F24" s="12">
        <v>7726002</v>
      </c>
      <c r="G24" s="12">
        <v>0</v>
      </c>
    </row>
    <row r="25" spans="2:7" ht="27" customHeight="1" x14ac:dyDescent="0.2">
      <c r="B25" s="6" t="s">
        <v>28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2:7" ht="14.25" customHeight="1" x14ac:dyDescent="0.2">
      <c r="B26" s="6" t="s">
        <v>21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2:7" x14ac:dyDescent="0.2">
      <c r="B27" s="7"/>
      <c r="C27" s="12"/>
      <c r="D27" s="12"/>
      <c r="E27" s="12"/>
      <c r="F27" s="12"/>
      <c r="G27" s="12"/>
    </row>
    <row r="28" spans="2:7" ht="15" customHeight="1" x14ac:dyDescent="0.2">
      <c r="B28" s="5" t="s">
        <v>22</v>
      </c>
      <c r="C28" s="11">
        <f t="shared" ref="C28:G28" si="2">C29</f>
        <v>759709195</v>
      </c>
      <c r="D28" s="11">
        <f t="shared" si="2"/>
        <v>0</v>
      </c>
      <c r="E28" s="11">
        <f t="shared" si="2"/>
        <v>3047887708</v>
      </c>
      <c r="F28" s="11">
        <f t="shared" si="2"/>
        <v>0</v>
      </c>
      <c r="G28" s="11">
        <f t="shared" si="2"/>
        <v>2045000000</v>
      </c>
    </row>
    <row r="29" spans="2:7" ht="15" customHeight="1" x14ac:dyDescent="0.2">
      <c r="B29" s="6" t="s">
        <v>25</v>
      </c>
      <c r="C29" s="12">
        <v>759709195</v>
      </c>
      <c r="D29" s="12">
        <v>0</v>
      </c>
      <c r="E29" s="12">
        <v>3047887708</v>
      </c>
      <c r="F29" s="12">
        <v>0</v>
      </c>
      <c r="G29" s="12">
        <v>2045000000</v>
      </c>
    </row>
    <row r="30" spans="2:7" x14ac:dyDescent="0.2">
      <c r="B30" s="6"/>
      <c r="C30" s="12"/>
      <c r="D30" s="12"/>
      <c r="E30" s="12"/>
      <c r="F30" s="12"/>
      <c r="G30" s="12"/>
    </row>
    <row r="31" spans="2:7" ht="15" customHeight="1" x14ac:dyDescent="0.2">
      <c r="B31" s="5" t="s">
        <v>23</v>
      </c>
      <c r="C31" s="11">
        <f t="shared" ref="C31:G31" si="3">C7+C21+C28</f>
        <v>67406319711</v>
      </c>
      <c r="D31" s="11">
        <f t="shared" si="3"/>
        <v>70526079768</v>
      </c>
      <c r="E31" s="11">
        <f t="shared" si="3"/>
        <v>79944803605</v>
      </c>
      <c r="F31" s="11">
        <f t="shared" si="3"/>
        <v>79978749718</v>
      </c>
      <c r="G31" s="11">
        <f t="shared" si="3"/>
        <v>59965031831</v>
      </c>
    </row>
    <row r="32" spans="2:7" x14ac:dyDescent="0.2">
      <c r="B32" s="7"/>
      <c r="C32" s="12"/>
      <c r="D32" s="12"/>
      <c r="E32" s="12"/>
      <c r="F32" s="12"/>
      <c r="G32" s="12"/>
    </row>
    <row r="33" spans="2:7" ht="15" customHeight="1" x14ac:dyDescent="0.2">
      <c r="B33" s="8" t="s">
        <v>3</v>
      </c>
      <c r="C33" s="12"/>
      <c r="D33" s="12"/>
      <c r="E33" s="12"/>
      <c r="F33" s="12"/>
      <c r="G33" s="12"/>
    </row>
    <row r="34" spans="2:7" ht="27" customHeight="1" x14ac:dyDescent="0.2">
      <c r="B34" s="7" t="s">
        <v>4</v>
      </c>
      <c r="C34" s="12">
        <v>759709195</v>
      </c>
      <c r="D34" s="12">
        <v>0</v>
      </c>
      <c r="E34" s="12">
        <v>0</v>
      </c>
      <c r="F34" s="12">
        <v>0</v>
      </c>
      <c r="G34" s="12">
        <v>0</v>
      </c>
    </row>
    <row r="35" spans="2:7" ht="27" customHeight="1" x14ac:dyDescent="0.2">
      <c r="B35" s="7" t="s">
        <v>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2:7" ht="15" customHeight="1" x14ac:dyDescent="0.2">
      <c r="B36" s="8" t="s">
        <v>6</v>
      </c>
      <c r="C36" s="11">
        <f t="shared" ref="C36:G36" si="4">SUM(C34:C35)</f>
        <v>759709195</v>
      </c>
      <c r="D36" s="11">
        <f t="shared" si="4"/>
        <v>0</v>
      </c>
      <c r="E36" s="11">
        <f t="shared" si="4"/>
        <v>0</v>
      </c>
      <c r="F36" s="11">
        <f t="shared" si="4"/>
        <v>0</v>
      </c>
      <c r="G36" s="11">
        <f t="shared" si="4"/>
        <v>0</v>
      </c>
    </row>
    <row r="37" spans="2:7" ht="13.5" thickBot="1" x14ac:dyDescent="0.25">
      <c r="B37" s="9"/>
      <c r="C37" s="13"/>
      <c r="D37" s="13"/>
      <c r="E37" s="13"/>
      <c r="F37" s="13"/>
      <c r="G37" s="13"/>
    </row>
    <row r="38" spans="2:7" ht="4.5" customHeight="1" x14ac:dyDescent="0.2"/>
    <row r="41" spans="2:7" x14ac:dyDescent="0.2">
      <c r="B41" s="14"/>
      <c r="C41" s="14"/>
      <c r="D41" s="14"/>
      <c r="E41" s="14"/>
      <c r="F41" s="14"/>
      <c r="G41" s="14"/>
    </row>
  </sheetData>
  <mergeCells count="3">
    <mergeCell ref="B2:G2"/>
    <mergeCell ref="B3:G3"/>
    <mergeCell ref="B4:G4"/>
  </mergeCells>
  <printOptions horizontalCentered="1"/>
  <pageMargins left="0" right="0" top="0" bottom="0" header="0.31496062992125984" footer="0.31496062992125984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F7c_RI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SAR</cp:lastModifiedBy>
  <cp:lastPrinted>2021-01-29T20:39:33Z</cp:lastPrinted>
  <dcterms:created xsi:type="dcterms:W3CDTF">2016-10-11T21:31:21Z</dcterms:created>
  <dcterms:modified xsi:type="dcterms:W3CDTF">2021-01-29T20:40:03Z</dcterms:modified>
</cp:coreProperties>
</file>